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Transparência\"/>
    </mc:Choice>
  </mc:AlternateContent>
  <xr:revisionPtr revIDLastSave="0" documentId="8_{E7C8BCA4-EA47-4A9C-9472-0910ED82D15C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9" i="1" l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AZ38" i="1"/>
  <c r="AY38" i="1"/>
  <c r="AZ37" i="1"/>
  <c r="AY37" i="1"/>
  <c r="AZ36" i="1"/>
  <c r="AY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<sst xmlns="http://schemas.openxmlformats.org/spreadsheetml/2006/main" count="152" uniqueCount="58">
  <si>
    <t>RELATÓRIO - REFEIÇÕES SERVIDAS</t>
  </si>
  <si>
    <t>Geração:</t>
  </si>
  <si>
    <t>17/04/2026 12:28:36</t>
  </si>
  <si>
    <t>Período:</t>
  </si>
  <si>
    <t>01/10/2025 a 31/10/2025</t>
  </si>
  <si>
    <t>Unidade</t>
  </si>
  <si>
    <t>Data</t>
  </si>
  <si>
    <t>Café Salão</t>
  </si>
  <si>
    <t>Café Móvel</t>
  </si>
  <si>
    <t>Café Refeitório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</si>
  <si>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</si>
  <si>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</si>
  <si>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</si>
  <si>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</si>
  <si>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</si>
  <si>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</si>
  <si>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</si>
  <si>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</si>
  <si>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</si>
  <si>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</si>
  <si>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</si>
  <si>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</si>
  <si>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</si>
  <si>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</si>
  <si>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</si>
  <si>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</si>
  <si>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01/10/2025</t>
  </si>
  <si>
    <t>02/10/2025</t>
  </si>
  <si>
    <t>03/10/2025</t>
  </si>
  <si>
    <t>04/10/2025</t>
  </si>
  <si>
    <t>05/10/2025</t>
  </si>
  <si>
    <t>06/10/2025</t>
  </si>
  <si>
    <t>07/10/2025</t>
  </si>
  <si>
    <t>08/10/2025</t>
  </si>
  <si>
    <t>09/10/2025</t>
  </si>
  <si>
    <t>10/10/2025</t>
  </si>
  <si>
    <t>11/10/2025</t>
  </si>
  <si>
    <t>12/10/2025</t>
  </si>
  <si>
    <t>13/10/2025</t>
  </si>
  <si>
    <t>14/10/2025</t>
  </si>
  <si>
    <t>15/10/2025</t>
  </si>
  <si>
    <t>16/10/2025</t>
  </si>
  <si>
    <t>17/10/2025</t>
  </si>
  <si>
    <t>18/10/2025</t>
  </si>
  <si>
    <t>19/10/2025</t>
  </si>
  <si>
    <t>20/10/2025</t>
  </si>
  <si>
    <t>21/10/2025</t>
  </si>
  <si>
    <t>22/10/2025</t>
  </si>
  <si>
    <t>23/10/2025</t>
  </si>
  <si>
    <t>24/10/2025</t>
  </si>
  <si>
    <t>25/10/2025</t>
  </si>
  <si>
    <t>26/10/2025</t>
  </si>
  <si>
    <t>27/10/2025</t>
  </si>
  <si>
    <t>28/10/2025</t>
  </si>
  <si>
    <t>29/10/2025</t>
  </si>
  <si>
    <t>30/10/2025</t>
  </si>
  <si>
    <t>31/10/2025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</si>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</sst>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"/>
  <sheetViews>
    <sheetView tabSelected="1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 t="s">
        <v>10</v>
      </c>
      <c r="J5" s="10"/>
      <c r="K5" s="10"/>
      <c r="L5" s="10"/>
      <c r="M5" s="10"/>
      <c r="N5" s="10"/>
      <c r="O5" s="10" t="s">
        <v>11</v>
      </c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 t="s">
        <v>13</v>
      </c>
      <c r="AB5" s="10"/>
      <c r="AC5" s="10"/>
      <c r="AD5" s="10"/>
      <c r="AE5" s="10"/>
      <c r="AF5" s="10"/>
      <c r="AG5" s="10" t="s">
        <v>14</v>
      </c>
      <c r="AH5" s="10"/>
      <c r="AI5" s="10"/>
      <c r="AJ5" s="10"/>
      <c r="AK5" s="10"/>
      <c r="AL5" s="10"/>
      <c r="AM5" s="10" t="s">
        <v>15</v>
      </c>
      <c r="AN5" s="10"/>
      <c r="AO5" s="10"/>
      <c r="AP5" s="10"/>
      <c r="AQ5" s="10"/>
      <c r="AR5" s="10"/>
      <c r="AS5" s="10" t="s">
        <v>16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17</v>
      </c>
      <c r="J6" s="12"/>
      <c r="K6" s="12" t="s">
        <v>18</v>
      </c>
      <c r="L6" s="12"/>
      <c r="M6" s="12" t="s">
        <v>19</v>
      </c>
      <c r="N6" s="12"/>
      <c r="O6" s="12" t="s">
        <v>17</v>
      </c>
      <c r="P6" s="12"/>
      <c r="Q6" s="12" t="s">
        <v>18</v>
      </c>
      <c r="R6" s="12"/>
      <c r="S6" s="12" t="s">
        <v>19</v>
      </c>
      <c r="T6" s="12"/>
      <c r="U6" s="12" t="s">
        <v>17</v>
      </c>
      <c r="V6" s="12"/>
      <c r="W6" s="12" t="s">
        <v>18</v>
      </c>
      <c r="X6" s="12"/>
      <c r="Y6" s="12" t="s">
        <v>19</v>
      </c>
      <c r="Z6" s="12"/>
      <c r="AA6" s="12" t="s">
        <v>17</v>
      </c>
      <c r="AB6" s="12"/>
      <c r="AC6" s="12" t="s">
        <v>18</v>
      </c>
      <c r="AD6" s="12"/>
      <c r="AE6" s="12" t="s">
        <v>19</v>
      </c>
      <c r="AF6" s="12"/>
      <c r="AG6" s="12" t="s">
        <v>17</v>
      </c>
      <c r="AH6" s="12"/>
      <c r="AI6" s="12" t="s">
        <v>18</v>
      </c>
      <c r="AJ6" s="12"/>
      <c r="AK6" s="12" t="s">
        <v>19</v>
      </c>
      <c r="AL6" s="12"/>
      <c r="AM6" s="12" t="s">
        <v>17</v>
      </c>
      <c r="AN6" s="12"/>
      <c r="AO6" s="12" t="s">
        <v>18</v>
      </c>
      <c r="AP6" s="12"/>
      <c r="AQ6" s="12" t="s">
        <v>19</v>
      </c>
      <c r="AR6" s="12"/>
      <c r="AS6" s="12" t="s">
        <v>20</v>
      </c>
      <c r="AT6" s="12"/>
      <c r="AU6" s="12" t="s">
        <v>21</v>
      </c>
      <c r="AV6" s="12"/>
      <c r="AW6" s="12" t="s">
        <v>22</v>
      </c>
      <c r="AX6" s="12"/>
      <c r="AY6" s="12" t="s">
        <v>19</v>
      </c>
      <c r="AZ6" s="12"/>
    </row>
    <row r="7" spans="1:52" x14ac:dyDescent="0.25">
      <c r="A7" s="11"/>
      <c r="B7" s="11"/>
      <c r="C7" s="3" t="s">
        <v>23</v>
      </c>
      <c r="D7" s="3" t="s">
        <v>24</v>
      </c>
      <c r="E7" s="3" t="s">
        <v>23</v>
      </c>
      <c r="F7" s="3" t="s">
        <v>24</v>
      </c>
      <c r="G7" s="3" t="s">
        <v>23</v>
      </c>
      <c r="H7" s="3" t="s">
        <v>24</v>
      </c>
      <c r="I7" s="3" t="s">
        <v>23</v>
      </c>
      <c r="J7" s="3" t="s">
        <v>24</v>
      </c>
      <c r="K7" s="3" t="s">
        <v>23</v>
      </c>
      <c r="L7" s="3" t="s">
        <v>24</v>
      </c>
      <c r="M7" s="3" t="s">
        <v>23</v>
      </c>
      <c r="N7" s="3" t="s">
        <v>24</v>
      </c>
      <c r="O7" s="3" t="s">
        <v>23</v>
      </c>
      <c r="P7" s="3" t="s">
        <v>24</v>
      </c>
      <c r="Q7" s="3" t="s">
        <v>23</v>
      </c>
      <c r="R7" s="3" t="s">
        <v>24</v>
      </c>
      <c r="S7" s="3" t="s">
        <v>23</v>
      </c>
      <c r="T7" s="3" t="s">
        <v>24</v>
      </c>
      <c r="U7" s="3" t="s">
        <v>23</v>
      </c>
      <c r="V7" s="3" t="s">
        <v>24</v>
      </c>
      <c r="W7" s="3" t="s">
        <v>23</v>
      </c>
      <c r="X7" s="3" t="s">
        <v>24</v>
      </c>
      <c r="Y7" s="3" t="s">
        <v>23</v>
      </c>
      <c r="Z7" s="3" t="s">
        <v>24</v>
      </c>
      <c r="AA7" s="3" t="s">
        <v>23</v>
      </c>
      <c r="AB7" s="3" t="s">
        <v>24</v>
      </c>
      <c r="AC7" s="3" t="s">
        <v>23</v>
      </c>
      <c r="AD7" s="3" t="s">
        <v>24</v>
      </c>
      <c r="AE7" s="3" t="s">
        <v>23</v>
      </c>
      <c r="AF7" s="3" t="s">
        <v>24</v>
      </c>
      <c r="AG7" s="3" t="s">
        <v>23</v>
      </c>
      <c r="AH7" s="3" t="s">
        <v>24</v>
      </c>
      <c r="AI7" s="3" t="s">
        <v>23</v>
      </c>
      <c r="AJ7" s="3" t="s">
        <v>24</v>
      </c>
      <c r="AK7" s="3" t="s">
        <v>23</v>
      </c>
      <c r="AL7" s="3" t="s">
        <v>24</v>
      </c>
      <c r="AM7" s="3" t="s">
        <v>23</v>
      </c>
      <c r="AN7" s="3" t="s">
        <v>24</v>
      </c>
      <c r="AO7" s="3" t="s">
        <v>23</v>
      </c>
      <c r="AP7" s="3" t="s">
        <v>24</v>
      </c>
      <c r="AQ7" s="3" t="s">
        <v>23</v>
      </c>
      <c r="AR7" s="3" t="s">
        <v>24</v>
      </c>
      <c r="AS7" s="3" t="s">
        <v>23</v>
      </c>
      <c r="AT7" s="3" t="s">
        <v>24</v>
      </c>
      <c r="AU7" s="3" t="s">
        <v>23</v>
      </c>
      <c r="AV7" s="3" t="s">
        <v>24</v>
      </c>
      <c r="AW7" s="3" t="s">
        <v>23</v>
      </c>
      <c r="AX7" s="3" t="s">
        <v>24</v>
      </c>
      <c r="AY7" s="3" t="s">
        <v>23</v>
      </c>
      <c r="AZ7" s="3" t="s">
        <v>24</v>
      </c>
    </row>
    <row r="8" spans="1:52" x14ac:dyDescent="0.25">
      <c r="A8" s="2" t="s">
        <v>25</v>
      </c>
      <c r="B8" s="2" t="s">
        <v>26</v>
      </c>
      <c r="C8" s="4">
        <v>300</v>
      </c>
      <c r="D8" s="5">
        <v>864</v>
      </c>
      <c r="E8" s="4">
        <v>0</v>
      </c>
      <c r="F8" s="5">
        <v>0</v>
      </c>
      <c r="G8" s="4">
        <v>0</v>
      </c>
      <c r="H8" s="5">
        <v>0</v>
      </c>
      <c r="I8" s="4">
        <v>1732</v>
      </c>
      <c r="J8" s="5">
        <v>15241.6</v>
      </c>
      <c r="K8" s="4">
        <v>18</v>
      </c>
      <c r="L8" s="5">
        <v>176.4</v>
      </c>
      <c r="M8" s="4">
        <v>1750</v>
      </c>
      <c r="N8" s="5">
        <v>15418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298</v>
      </c>
      <c r="AB8" s="5">
        <v>2622.4</v>
      </c>
      <c r="AC8" s="4">
        <v>2</v>
      </c>
      <c r="AD8" s="5">
        <v>19.600000000000001</v>
      </c>
      <c r="AE8" s="4">
        <v>300</v>
      </c>
      <c r="AF8" s="5">
        <v>2642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300</v>
      </c>
      <c r="AT8" s="5">
        <v>864</v>
      </c>
      <c r="AU8" s="4">
        <v>1750</v>
      </c>
      <c r="AV8" s="5">
        <v>15418</v>
      </c>
      <c r="AW8" s="4">
        <v>300</v>
      </c>
      <c r="AX8" s="5">
        <v>2642</v>
      </c>
      <c r="AY8" s="4">
        <f t="shared" ref="AY8:AY38" si="0">SUM(AS8,AU8,AW8)</f>
        <v>2350</v>
      </c>
      <c r="AZ8" s="5">
        <f t="shared" ref="AZ8:AZ38" si="1">SUM(AT8,AV8,AX8)</f>
        <v>18924</v>
      </c>
    </row>
    <row r="9" spans="1:52" x14ac:dyDescent="0.25">
      <c r="A9" s="2" t="s">
        <v>25</v>
      </c>
      <c r="B9" s="2" t="s">
        <v>27</v>
      </c>
      <c r="C9" s="4">
        <v>300</v>
      </c>
      <c r="D9" s="5">
        <v>864</v>
      </c>
      <c r="E9" s="4">
        <v>0</v>
      </c>
      <c r="F9" s="5">
        <v>0</v>
      </c>
      <c r="G9" s="4">
        <v>0</v>
      </c>
      <c r="H9" s="5">
        <v>0</v>
      </c>
      <c r="I9" s="4">
        <v>1649</v>
      </c>
      <c r="J9" s="5">
        <v>14511.2</v>
      </c>
      <c r="K9" s="4">
        <v>19</v>
      </c>
      <c r="L9" s="5">
        <v>186.2</v>
      </c>
      <c r="M9" s="4">
        <v>1668</v>
      </c>
      <c r="N9" s="5">
        <v>14697.4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299</v>
      </c>
      <c r="AB9" s="5">
        <v>2631.2</v>
      </c>
      <c r="AC9" s="4">
        <v>1</v>
      </c>
      <c r="AD9" s="5">
        <v>9.8000000000000007</v>
      </c>
      <c r="AE9" s="4">
        <v>300</v>
      </c>
      <c r="AF9" s="5">
        <v>2641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300</v>
      </c>
      <c r="AT9" s="5">
        <v>864</v>
      </c>
      <c r="AU9" s="4">
        <v>1668</v>
      </c>
      <c r="AV9" s="5">
        <v>14697.4</v>
      </c>
      <c r="AW9" s="4">
        <v>300</v>
      </c>
      <c r="AX9" s="5">
        <v>2641</v>
      </c>
      <c r="AY9" s="4">
        <f t="shared" si="0"/>
        <v>2268</v>
      </c>
      <c r="AZ9" s="5">
        <f t="shared" si="1"/>
        <v>18202.400000000001</v>
      </c>
    </row>
    <row r="10" spans="1:52" x14ac:dyDescent="0.25">
      <c r="A10" s="2" t="s">
        <v>25</v>
      </c>
      <c r="B10" s="2" t="s">
        <v>28</v>
      </c>
      <c r="C10" s="4">
        <v>300</v>
      </c>
      <c r="D10" s="5">
        <v>864</v>
      </c>
      <c r="E10" s="4">
        <v>0</v>
      </c>
      <c r="F10" s="5">
        <v>0</v>
      </c>
      <c r="G10" s="4">
        <v>0</v>
      </c>
      <c r="H10" s="5">
        <v>0</v>
      </c>
      <c r="I10" s="4">
        <v>1632</v>
      </c>
      <c r="J10" s="5">
        <v>14361.6</v>
      </c>
      <c r="K10" s="4">
        <v>21</v>
      </c>
      <c r="L10" s="5">
        <v>205.8</v>
      </c>
      <c r="M10" s="4">
        <v>1653</v>
      </c>
      <c r="N10" s="5">
        <v>14567.4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298</v>
      </c>
      <c r="AB10" s="5">
        <v>2622.4</v>
      </c>
      <c r="AC10" s="4">
        <v>2</v>
      </c>
      <c r="AD10" s="5">
        <v>19.600000000000001</v>
      </c>
      <c r="AE10" s="4">
        <v>300</v>
      </c>
      <c r="AF10" s="5">
        <v>2642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300</v>
      </c>
      <c r="AT10" s="5">
        <v>864</v>
      </c>
      <c r="AU10" s="4">
        <v>1653</v>
      </c>
      <c r="AV10" s="5">
        <v>14567.4</v>
      </c>
      <c r="AW10" s="4">
        <v>300</v>
      </c>
      <c r="AX10" s="5">
        <v>2642</v>
      </c>
      <c r="AY10" s="4">
        <f t="shared" si="0"/>
        <v>2253</v>
      </c>
      <c r="AZ10" s="5">
        <f t="shared" si="1"/>
        <v>18073.400000000001</v>
      </c>
    </row>
    <row r="11" spans="1:52" x14ac:dyDescent="0.25">
      <c r="A11" s="2" t="s">
        <v>25</v>
      </c>
      <c r="B11" s="2" t="s">
        <v>29</v>
      </c>
      <c r="C11" s="4">
        <v>0</v>
      </c>
      <c r="D11" s="5">
        <v>0</v>
      </c>
      <c r="E11" s="4">
        <v>0</v>
      </c>
      <c r="F11" s="5">
        <v>0</v>
      </c>
      <c r="G11" s="4">
        <v>0</v>
      </c>
      <c r="H11" s="5">
        <v>0</v>
      </c>
      <c r="I11" s="4">
        <v>0</v>
      </c>
      <c r="J11" s="5">
        <v>0</v>
      </c>
      <c r="K11" s="4">
        <v>0</v>
      </c>
      <c r="L11" s="5">
        <v>0</v>
      </c>
      <c r="M11" s="4">
        <v>0</v>
      </c>
      <c r="N11" s="5">
        <v>0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0</v>
      </c>
      <c r="AB11" s="5">
        <v>0</v>
      </c>
      <c r="AC11" s="4">
        <v>0</v>
      </c>
      <c r="AD11" s="5">
        <v>0</v>
      </c>
      <c r="AE11" s="4">
        <v>0</v>
      </c>
      <c r="AF11" s="5">
        <v>0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0</v>
      </c>
      <c r="AT11" s="5">
        <v>0</v>
      </c>
      <c r="AU11" s="4">
        <v>0</v>
      </c>
      <c r="AV11" s="5">
        <v>0</v>
      </c>
      <c r="AW11" s="4">
        <v>0</v>
      </c>
      <c r="AX11" s="5">
        <v>0</v>
      </c>
      <c r="AY11" s="4">
        <f t="shared" si="0"/>
        <v>0</v>
      </c>
      <c r="AZ11" s="5">
        <f t="shared" si="1"/>
        <v>0</v>
      </c>
    </row>
    <row r="12" spans="1:52" x14ac:dyDescent="0.25">
      <c r="A12" s="2" t="s">
        <v>25</v>
      </c>
      <c r="B12" s="2" t="s">
        <v>30</v>
      </c>
      <c r="C12" s="4">
        <v>0</v>
      </c>
      <c r="D12" s="5">
        <v>0</v>
      </c>
      <c r="E12" s="4">
        <v>0</v>
      </c>
      <c r="F12" s="5">
        <v>0</v>
      </c>
      <c r="G12" s="4">
        <v>0</v>
      </c>
      <c r="H12" s="5">
        <v>0</v>
      </c>
      <c r="I12" s="4">
        <v>0</v>
      </c>
      <c r="J12" s="5">
        <v>0</v>
      </c>
      <c r="K12" s="4">
        <v>0</v>
      </c>
      <c r="L12" s="5">
        <v>0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0</v>
      </c>
      <c r="AB12" s="5">
        <v>0</v>
      </c>
      <c r="AC12" s="4">
        <v>0</v>
      </c>
      <c r="AD12" s="5">
        <v>0</v>
      </c>
      <c r="AE12" s="4">
        <v>0</v>
      </c>
      <c r="AF12" s="5">
        <v>0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0</v>
      </c>
      <c r="AT12" s="5">
        <v>0</v>
      </c>
      <c r="AU12" s="4">
        <v>0</v>
      </c>
      <c r="AV12" s="5">
        <v>0</v>
      </c>
      <c r="AW12" s="4">
        <v>0</v>
      </c>
      <c r="AX12" s="5">
        <v>0</v>
      </c>
      <c r="AY12" s="4">
        <f t="shared" si="0"/>
        <v>0</v>
      </c>
      <c r="AZ12" s="5">
        <f t="shared" si="1"/>
        <v>0</v>
      </c>
    </row>
    <row r="13" spans="1:52" x14ac:dyDescent="0.25">
      <c r="A13" s="2" t="s">
        <v>25</v>
      </c>
      <c r="B13" s="2" t="s">
        <v>31</v>
      </c>
      <c r="C13" s="4">
        <v>300</v>
      </c>
      <c r="D13" s="5">
        <v>864</v>
      </c>
      <c r="E13" s="4">
        <v>0</v>
      </c>
      <c r="F13" s="5">
        <v>0</v>
      </c>
      <c r="G13" s="4">
        <v>0</v>
      </c>
      <c r="H13" s="5">
        <v>0</v>
      </c>
      <c r="I13" s="4">
        <v>1637</v>
      </c>
      <c r="J13" s="5">
        <v>14405.6</v>
      </c>
      <c r="K13" s="4">
        <v>23</v>
      </c>
      <c r="L13" s="5">
        <v>225.4</v>
      </c>
      <c r="M13" s="4">
        <v>1660</v>
      </c>
      <c r="N13" s="5">
        <v>14631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298</v>
      </c>
      <c r="AB13" s="5">
        <v>2622.4</v>
      </c>
      <c r="AC13" s="4">
        <v>2</v>
      </c>
      <c r="AD13" s="5">
        <v>19.600000000000001</v>
      </c>
      <c r="AE13" s="4">
        <v>300</v>
      </c>
      <c r="AF13" s="5">
        <v>2642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300</v>
      </c>
      <c r="AT13" s="5">
        <v>864</v>
      </c>
      <c r="AU13" s="4">
        <v>1660</v>
      </c>
      <c r="AV13" s="5">
        <v>14631</v>
      </c>
      <c r="AW13" s="4">
        <v>300</v>
      </c>
      <c r="AX13" s="5">
        <v>2642</v>
      </c>
      <c r="AY13" s="4">
        <f t="shared" si="0"/>
        <v>2260</v>
      </c>
      <c r="AZ13" s="5">
        <f t="shared" si="1"/>
        <v>18137</v>
      </c>
    </row>
    <row r="14" spans="1:52" x14ac:dyDescent="0.25">
      <c r="A14" s="2" t="s">
        <v>25</v>
      </c>
      <c r="B14" s="2" t="s">
        <v>32</v>
      </c>
      <c r="C14" s="4">
        <v>300</v>
      </c>
      <c r="D14" s="5">
        <v>864</v>
      </c>
      <c r="E14" s="4">
        <v>0</v>
      </c>
      <c r="F14" s="5">
        <v>0</v>
      </c>
      <c r="G14" s="4">
        <v>0</v>
      </c>
      <c r="H14" s="5">
        <v>0</v>
      </c>
      <c r="I14" s="4">
        <v>1665</v>
      </c>
      <c r="J14" s="5">
        <v>14652</v>
      </c>
      <c r="K14" s="4">
        <v>19</v>
      </c>
      <c r="L14" s="5">
        <v>186.2</v>
      </c>
      <c r="M14" s="4">
        <v>1684</v>
      </c>
      <c r="N14" s="5">
        <v>14838.2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297</v>
      </c>
      <c r="AB14" s="5">
        <v>2613.6</v>
      </c>
      <c r="AC14" s="4">
        <v>3</v>
      </c>
      <c r="AD14" s="5">
        <v>29.4</v>
      </c>
      <c r="AE14" s="4">
        <v>300</v>
      </c>
      <c r="AF14" s="5">
        <v>2643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300</v>
      </c>
      <c r="AT14" s="5">
        <v>864</v>
      </c>
      <c r="AU14" s="4">
        <v>1684</v>
      </c>
      <c r="AV14" s="5">
        <v>14838.2</v>
      </c>
      <c r="AW14" s="4">
        <v>300</v>
      </c>
      <c r="AX14" s="5">
        <v>2643</v>
      </c>
      <c r="AY14" s="4">
        <f t="shared" si="0"/>
        <v>2284</v>
      </c>
      <c r="AZ14" s="5">
        <f t="shared" si="1"/>
        <v>18345.2</v>
      </c>
    </row>
    <row r="15" spans="1:52" x14ac:dyDescent="0.25">
      <c r="A15" s="2" t="s">
        <v>25</v>
      </c>
      <c r="B15" s="2" t="s">
        <v>33</v>
      </c>
      <c r="C15" s="4">
        <v>300</v>
      </c>
      <c r="D15" s="5">
        <v>864</v>
      </c>
      <c r="E15" s="4">
        <v>0</v>
      </c>
      <c r="F15" s="5">
        <v>0</v>
      </c>
      <c r="G15" s="4">
        <v>0</v>
      </c>
      <c r="H15" s="5">
        <v>0</v>
      </c>
      <c r="I15" s="4">
        <v>1730</v>
      </c>
      <c r="J15" s="5">
        <v>15224</v>
      </c>
      <c r="K15" s="4">
        <v>20</v>
      </c>
      <c r="L15" s="5">
        <v>196</v>
      </c>
      <c r="M15" s="4">
        <v>1750</v>
      </c>
      <c r="N15" s="5">
        <v>15420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299</v>
      </c>
      <c r="AB15" s="5">
        <v>2631.2</v>
      </c>
      <c r="AC15" s="4">
        <v>1</v>
      </c>
      <c r="AD15" s="5">
        <v>9.8000000000000007</v>
      </c>
      <c r="AE15" s="4">
        <v>300</v>
      </c>
      <c r="AF15" s="5">
        <v>2641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300</v>
      </c>
      <c r="AT15" s="5">
        <v>864</v>
      </c>
      <c r="AU15" s="4">
        <v>1750</v>
      </c>
      <c r="AV15" s="5">
        <v>15420</v>
      </c>
      <c r="AW15" s="4">
        <v>300</v>
      </c>
      <c r="AX15" s="5">
        <v>2641</v>
      </c>
      <c r="AY15" s="4">
        <f t="shared" si="0"/>
        <v>2350</v>
      </c>
      <c r="AZ15" s="5">
        <f t="shared" si="1"/>
        <v>18925</v>
      </c>
    </row>
    <row r="16" spans="1:52" x14ac:dyDescent="0.25">
      <c r="A16" s="2" t="s">
        <v>25</v>
      </c>
      <c r="B16" s="2" t="s">
        <v>34</v>
      </c>
      <c r="C16" s="4">
        <v>300</v>
      </c>
      <c r="D16" s="5">
        <v>864</v>
      </c>
      <c r="E16" s="4">
        <v>0</v>
      </c>
      <c r="F16" s="5">
        <v>0</v>
      </c>
      <c r="G16" s="4">
        <v>0</v>
      </c>
      <c r="H16" s="5">
        <v>0</v>
      </c>
      <c r="I16" s="4">
        <v>1667</v>
      </c>
      <c r="J16" s="5">
        <v>14669.6</v>
      </c>
      <c r="K16" s="4">
        <v>22</v>
      </c>
      <c r="L16" s="5">
        <v>215.6</v>
      </c>
      <c r="M16" s="4">
        <v>1689</v>
      </c>
      <c r="N16" s="5">
        <v>14885.2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300</v>
      </c>
      <c r="AB16" s="5">
        <v>2640</v>
      </c>
      <c r="AC16" s="4">
        <v>0</v>
      </c>
      <c r="AD16" s="5">
        <v>0</v>
      </c>
      <c r="AE16" s="4">
        <v>300</v>
      </c>
      <c r="AF16" s="5">
        <v>2640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300</v>
      </c>
      <c r="AT16" s="5">
        <v>864</v>
      </c>
      <c r="AU16" s="4">
        <v>1689</v>
      </c>
      <c r="AV16" s="5">
        <v>14885.2</v>
      </c>
      <c r="AW16" s="4">
        <v>300</v>
      </c>
      <c r="AX16" s="5">
        <v>2640</v>
      </c>
      <c r="AY16" s="4">
        <f t="shared" si="0"/>
        <v>2289</v>
      </c>
      <c r="AZ16" s="5">
        <f t="shared" si="1"/>
        <v>18389.2</v>
      </c>
    </row>
    <row r="17" spans="1:52" x14ac:dyDescent="0.25">
      <c r="A17" s="2" t="s">
        <v>25</v>
      </c>
      <c r="B17" s="2" t="s">
        <v>35</v>
      </c>
      <c r="C17" s="4">
        <v>300</v>
      </c>
      <c r="D17" s="5">
        <v>864</v>
      </c>
      <c r="E17" s="4">
        <v>0</v>
      </c>
      <c r="F17" s="5">
        <v>0</v>
      </c>
      <c r="G17" s="4">
        <v>0</v>
      </c>
      <c r="H17" s="5">
        <v>0</v>
      </c>
      <c r="I17" s="4">
        <v>1701</v>
      </c>
      <c r="J17" s="5">
        <v>14968.8</v>
      </c>
      <c r="K17" s="4">
        <v>23</v>
      </c>
      <c r="L17" s="5">
        <v>225.4</v>
      </c>
      <c r="M17" s="4">
        <v>1724</v>
      </c>
      <c r="N17" s="5">
        <v>15194.2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299</v>
      </c>
      <c r="AB17" s="5">
        <v>2631.2</v>
      </c>
      <c r="AC17" s="4">
        <v>1</v>
      </c>
      <c r="AD17" s="5">
        <v>9.8000000000000007</v>
      </c>
      <c r="AE17" s="4">
        <v>300</v>
      </c>
      <c r="AF17" s="5">
        <v>2641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300</v>
      </c>
      <c r="AT17" s="5">
        <v>864</v>
      </c>
      <c r="AU17" s="4">
        <v>1724</v>
      </c>
      <c r="AV17" s="5">
        <v>15194.2</v>
      </c>
      <c r="AW17" s="4">
        <v>300</v>
      </c>
      <c r="AX17" s="5">
        <v>2641</v>
      </c>
      <c r="AY17" s="4">
        <f t="shared" si="0"/>
        <v>2324</v>
      </c>
      <c r="AZ17" s="5">
        <f t="shared" si="1"/>
        <v>18699.2</v>
      </c>
    </row>
    <row r="18" spans="1:52" x14ac:dyDescent="0.25">
      <c r="A18" s="2" t="s">
        <v>25</v>
      </c>
      <c r="B18" s="2" t="s">
        <v>36</v>
      </c>
      <c r="C18" s="4">
        <v>0</v>
      </c>
      <c r="D18" s="5">
        <v>0</v>
      </c>
      <c r="E18" s="4">
        <v>0</v>
      </c>
      <c r="F18" s="5">
        <v>0</v>
      </c>
      <c r="G18" s="4">
        <v>0</v>
      </c>
      <c r="H18" s="5">
        <v>0</v>
      </c>
      <c r="I18" s="4">
        <v>0</v>
      </c>
      <c r="J18" s="5">
        <v>0</v>
      </c>
      <c r="K18" s="4">
        <v>0</v>
      </c>
      <c r="L18" s="5">
        <v>0</v>
      </c>
      <c r="M18" s="4">
        <v>0</v>
      </c>
      <c r="N18" s="5">
        <v>0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0</v>
      </c>
      <c r="AB18" s="5">
        <v>0</v>
      </c>
      <c r="AC18" s="4">
        <v>0</v>
      </c>
      <c r="AD18" s="5">
        <v>0</v>
      </c>
      <c r="AE18" s="4">
        <v>0</v>
      </c>
      <c r="AF18" s="5">
        <v>0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0</v>
      </c>
      <c r="AT18" s="5">
        <v>0</v>
      </c>
      <c r="AU18" s="4">
        <v>0</v>
      </c>
      <c r="AV18" s="5">
        <v>0</v>
      </c>
      <c r="AW18" s="4">
        <v>0</v>
      </c>
      <c r="AX18" s="5">
        <v>0</v>
      </c>
      <c r="AY18" s="4">
        <f t="shared" si="0"/>
        <v>0</v>
      </c>
      <c r="AZ18" s="5">
        <f t="shared" si="1"/>
        <v>0</v>
      </c>
    </row>
    <row r="19" spans="1:52" x14ac:dyDescent="0.25">
      <c r="A19" s="2" t="s">
        <v>25</v>
      </c>
      <c r="B19" s="2" t="s">
        <v>37</v>
      </c>
      <c r="C19" s="4">
        <v>0</v>
      </c>
      <c r="D19" s="5">
        <v>0</v>
      </c>
      <c r="E19" s="4">
        <v>0</v>
      </c>
      <c r="F19" s="5">
        <v>0</v>
      </c>
      <c r="G19" s="4">
        <v>0</v>
      </c>
      <c r="H19" s="5">
        <v>0</v>
      </c>
      <c r="I19" s="4">
        <v>0</v>
      </c>
      <c r="J19" s="5">
        <v>0</v>
      </c>
      <c r="K19" s="4">
        <v>0</v>
      </c>
      <c r="L19" s="5">
        <v>0</v>
      </c>
      <c r="M19" s="4">
        <v>0</v>
      </c>
      <c r="N19" s="5">
        <v>0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0</v>
      </c>
      <c r="AB19" s="5">
        <v>0</v>
      </c>
      <c r="AC19" s="4">
        <v>0</v>
      </c>
      <c r="AD19" s="5">
        <v>0</v>
      </c>
      <c r="AE19" s="4">
        <v>0</v>
      </c>
      <c r="AF19" s="5">
        <v>0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0</v>
      </c>
      <c r="AT19" s="5">
        <v>0</v>
      </c>
      <c r="AU19" s="4">
        <v>0</v>
      </c>
      <c r="AV19" s="5">
        <v>0</v>
      </c>
      <c r="AW19" s="4">
        <v>0</v>
      </c>
      <c r="AX19" s="5">
        <v>0</v>
      </c>
      <c r="AY19" s="4">
        <f t="shared" si="0"/>
        <v>0</v>
      </c>
      <c r="AZ19" s="5">
        <f t="shared" si="1"/>
        <v>0</v>
      </c>
    </row>
    <row r="20" spans="1:52" x14ac:dyDescent="0.25">
      <c r="A20" s="2" t="s">
        <v>25</v>
      </c>
      <c r="B20" s="2" t="s">
        <v>38</v>
      </c>
      <c r="C20" s="4">
        <v>300</v>
      </c>
      <c r="D20" s="5">
        <v>864</v>
      </c>
      <c r="E20" s="4">
        <v>0</v>
      </c>
      <c r="F20" s="5">
        <v>0</v>
      </c>
      <c r="G20" s="4">
        <v>0</v>
      </c>
      <c r="H20" s="5">
        <v>0</v>
      </c>
      <c r="I20" s="4">
        <v>1628</v>
      </c>
      <c r="J20" s="5">
        <v>14326.4</v>
      </c>
      <c r="K20" s="4">
        <v>20</v>
      </c>
      <c r="L20" s="5">
        <v>196</v>
      </c>
      <c r="M20" s="4">
        <v>1648</v>
      </c>
      <c r="N20" s="5">
        <v>14522.4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299</v>
      </c>
      <c r="AB20" s="5">
        <v>2631.2</v>
      </c>
      <c r="AC20" s="4">
        <v>1</v>
      </c>
      <c r="AD20" s="5">
        <v>9.8000000000000007</v>
      </c>
      <c r="AE20" s="4">
        <v>300</v>
      </c>
      <c r="AF20" s="5">
        <v>2641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300</v>
      </c>
      <c r="AT20" s="5">
        <v>864</v>
      </c>
      <c r="AU20" s="4">
        <v>1648</v>
      </c>
      <c r="AV20" s="5">
        <v>14522.4</v>
      </c>
      <c r="AW20" s="4">
        <v>300</v>
      </c>
      <c r="AX20" s="5">
        <v>2641</v>
      </c>
      <c r="AY20" s="4">
        <f t="shared" si="0"/>
        <v>2248</v>
      </c>
      <c r="AZ20" s="5">
        <f t="shared" si="1"/>
        <v>18027.400000000001</v>
      </c>
    </row>
    <row r="21" spans="1:52" x14ac:dyDescent="0.25">
      <c r="A21" s="2" t="s">
        <v>25</v>
      </c>
      <c r="B21" s="2" t="s">
        <v>39</v>
      </c>
      <c r="C21" s="4">
        <v>300</v>
      </c>
      <c r="D21" s="5">
        <v>864</v>
      </c>
      <c r="E21" s="4">
        <v>0</v>
      </c>
      <c r="F21" s="5">
        <v>0</v>
      </c>
      <c r="G21" s="4">
        <v>0</v>
      </c>
      <c r="H21" s="5">
        <v>0</v>
      </c>
      <c r="I21" s="4">
        <v>1730</v>
      </c>
      <c r="J21" s="5">
        <v>15224</v>
      </c>
      <c r="K21" s="4">
        <v>20</v>
      </c>
      <c r="L21" s="5">
        <v>196</v>
      </c>
      <c r="M21" s="4">
        <v>1750</v>
      </c>
      <c r="N21" s="5">
        <v>15420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298</v>
      </c>
      <c r="AB21" s="5">
        <v>2622.4</v>
      </c>
      <c r="AC21" s="4">
        <v>2</v>
      </c>
      <c r="AD21" s="5">
        <v>19.600000000000001</v>
      </c>
      <c r="AE21" s="4">
        <v>300</v>
      </c>
      <c r="AF21" s="5">
        <v>2642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300</v>
      </c>
      <c r="AT21" s="5">
        <v>864</v>
      </c>
      <c r="AU21" s="4">
        <v>1750</v>
      </c>
      <c r="AV21" s="5">
        <v>15420</v>
      </c>
      <c r="AW21" s="4">
        <v>300</v>
      </c>
      <c r="AX21" s="5">
        <v>2642</v>
      </c>
      <c r="AY21" s="4">
        <f t="shared" si="0"/>
        <v>2350</v>
      </c>
      <c r="AZ21" s="5">
        <f t="shared" si="1"/>
        <v>18926</v>
      </c>
    </row>
    <row r="22" spans="1:52" x14ac:dyDescent="0.25">
      <c r="A22" s="2" t="s">
        <v>25</v>
      </c>
      <c r="B22" s="2" t="s">
        <v>40</v>
      </c>
      <c r="C22" s="4">
        <v>300</v>
      </c>
      <c r="D22" s="5">
        <v>864</v>
      </c>
      <c r="E22" s="4">
        <v>0</v>
      </c>
      <c r="F22" s="5">
        <v>0</v>
      </c>
      <c r="G22" s="4">
        <v>0</v>
      </c>
      <c r="H22" s="5">
        <v>0</v>
      </c>
      <c r="I22" s="4">
        <v>1727</v>
      </c>
      <c r="J22" s="5">
        <v>15197.6</v>
      </c>
      <c r="K22" s="4">
        <v>23</v>
      </c>
      <c r="L22" s="5">
        <v>225.4</v>
      </c>
      <c r="M22" s="4">
        <v>1750</v>
      </c>
      <c r="N22" s="5">
        <v>15423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299</v>
      </c>
      <c r="AB22" s="5">
        <v>2631.2</v>
      </c>
      <c r="AC22" s="4">
        <v>1</v>
      </c>
      <c r="AD22" s="5">
        <v>9.8000000000000007</v>
      </c>
      <c r="AE22" s="4">
        <v>300</v>
      </c>
      <c r="AF22" s="5">
        <v>2641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300</v>
      </c>
      <c r="AT22" s="5">
        <v>864</v>
      </c>
      <c r="AU22" s="4">
        <v>1750</v>
      </c>
      <c r="AV22" s="5">
        <v>15423</v>
      </c>
      <c r="AW22" s="4">
        <v>300</v>
      </c>
      <c r="AX22" s="5">
        <v>2641</v>
      </c>
      <c r="AY22" s="4">
        <f t="shared" si="0"/>
        <v>2350</v>
      </c>
      <c r="AZ22" s="5">
        <f t="shared" si="1"/>
        <v>18928</v>
      </c>
    </row>
    <row r="23" spans="1:52" x14ac:dyDescent="0.25">
      <c r="A23" s="2" t="s">
        <v>25</v>
      </c>
      <c r="B23" s="2" t="s">
        <v>41</v>
      </c>
      <c r="C23" s="4">
        <v>300</v>
      </c>
      <c r="D23" s="5">
        <v>864</v>
      </c>
      <c r="E23" s="4">
        <v>0</v>
      </c>
      <c r="F23" s="5">
        <v>0</v>
      </c>
      <c r="G23" s="4">
        <v>0</v>
      </c>
      <c r="H23" s="5">
        <v>0</v>
      </c>
      <c r="I23" s="4">
        <v>1699</v>
      </c>
      <c r="J23" s="5">
        <v>14951.2</v>
      </c>
      <c r="K23" s="4">
        <v>17</v>
      </c>
      <c r="L23" s="5">
        <v>166.6</v>
      </c>
      <c r="M23" s="4">
        <v>1716</v>
      </c>
      <c r="N23" s="5">
        <v>15117.8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300</v>
      </c>
      <c r="AB23" s="5">
        <v>2640</v>
      </c>
      <c r="AC23" s="4">
        <v>0</v>
      </c>
      <c r="AD23" s="5">
        <v>0</v>
      </c>
      <c r="AE23" s="4">
        <v>300</v>
      </c>
      <c r="AF23" s="5">
        <v>2640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300</v>
      </c>
      <c r="AT23" s="5">
        <v>864</v>
      </c>
      <c r="AU23" s="4">
        <v>1716</v>
      </c>
      <c r="AV23" s="5">
        <v>15117.8</v>
      </c>
      <c r="AW23" s="4">
        <v>300</v>
      </c>
      <c r="AX23" s="5">
        <v>2640</v>
      </c>
      <c r="AY23" s="4">
        <f t="shared" si="0"/>
        <v>2316</v>
      </c>
      <c r="AZ23" s="5">
        <f t="shared" si="1"/>
        <v>18621.8</v>
      </c>
    </row>
    <row r="24" spans="1:52" x14ac:dyDescent="0.25">
      <c r="A24" s="2" t="s">
        <v>25</v>
      </c>
      <c r="B24" s="2" t="s">
        <v>42</v>
      </c>
      <c r="C24" s="4">
        <v>300</v>
      </c>
      <c r="D24" s="5">
        <v>864</v>
      </c>
      <c r="E24" s="4">
        <v>0</v>
      </c>
      <c r="F24" s="5">
        <v>0</v>
      </c>
      <c r="G24" s="4">
        <v>0</v>
      </c>
      <c r="H24" s="5">
        <v>0</v>
      </c>
      <c r="I24" s="4">
        <v>1621</v>
      </c>
      <c r="J24" s="5">
        <v>14264.8</v>
      </c>
      <c r="K24" s="4">
        <v>16</v>
      </c>
      <c r="L24" s="5">
        <v>156.80000000000001</v>
      </c>
      <c r="M24" s="4">
        <v>1637</v>
      </c>
      <c r="N24" s="5">
        <v>14421.6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299</v>
      </c>
      <c r="AB24" s="5">
        <v>2631.2</v>
      </c>
      <c r="AC24" s="4">
        <v>1</v>
      </c>
      <c r="AD24" s="5">
        <v>9.8000000000000007</v>
      </c>
      <c r="AE24" s="4">
        <v>300</v>
      </c>
      <c r="AF24" s="5">
        <v>2641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300</v>
      </c>
      <c r="AT24" s="5">
        <v>864</v>
      </c>
      <c r="AU24" s="4">
        <v>1637</v>
      </c>
      <c r="AV24" s="5">
        <v>14421.6</v>
      </c>
      <c r="AW24" s="4">
        <v>300</v>
      </c>
      <c r="AX24" s="5">
        <v>2641</v>
      </c>
      <c r="AY24" s="4">
        <f t="shared" si="0"/>
        <v>2237</v>
      </c>
      <c r="AZ24" s="5">
        <f t="shared" si="1"/>
        <v>17926.599999999999</v>
      </c>
    </row>
    <row r="25" spans="1:52" x14ac:dyDescent="0.25">
      <c r="A25" s="2" t="s">
        <v>25</v>
      </c>
      <c r="B25" s="2" t="s">
        <v>43</v>
      </c>
      <c r="C25" s="4">
        <v>0</v>
      </c>
      <c r="D25" s="5">
        <v>0</v>
      </c>
      <c r="E25" s="4">
        <v>0</v>
      </c>
      <c r="F25" s="5">
        <v>0</v>
      </c>
      <c r="G25" s="4">
        <v>0</v>
      </c>
      <c r="H25" s="5">
        <v>0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0</v>
      </c>
      <c r="AB25" s="5">
        <v>0</v>
      </c>
      <c r="AC25" s="4">
        <v>0</v>
      </c>
      <c r="AD25" s="5">
        <v>0</v>
      </c>
      <c r="AE25" s="4">
        <v>0</v>
      </c>
      <c r="AF25" s="5">
        <v>0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0</v>
      </c>
      <c r="AT25" s="5">
        <v>0</v>
      </c>
      <c r="AU25" s="4">
        <v>0</v>
      </c>
      <c r="AV25" s="5">
        <v>0</v>
      </c>
      <c r="AW25" s="4">
        <v>0</v>
      </c>
      <c r="AX25" s="5">
        <v>0</v>
      </c>
      <c r="AY25" s="4">
        <f t="shared" si="0"/>
        <v>0</v>
      </c>
      <c r="AZ25" s="5">
        <f t="shared" si="1"/>
        <v>0</v>
      </c>
    </row>
    <row r="26" spans="1:52" x14ac:dyDescent="0.25">
      <c r="A26" s="2" t="s">
        <v>25</v>
      </c>
      <c r="B26" s="2" t="s">
        <v>44</v>
      </c>
      <c r="C26" s="4">
        <v>0</v>
      </c>
      <c r="D26" s="5">
        <v>0</v>
      </c>
      <c r="E26" s="4">
        <v>0</v>
      </c>
      <c r="F26" s="5">
        <v>0</v>
      </c>
      <c r="G26" s="4">
        <v>0</v>
      </c>
      <c r="H26" s="5">
        <v>0</v>
      </c>
      <c r="I26" s="4">
        <v>0</v>
      </c>
      <c r="J26" s="5">
        <v>0</v>
      </c>
      <c r="K26" s="4">
        <v>0</v>
      </c>
      <c r="L26" s="5">
        <v>0</v>
      </c>
      <c r="M26" s="4">
        <v>0</v>
      </c>
      <c r="N26" s="5">
        <v>0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0</v>
      </c>
      <c r="AB26" s="5">
        <v>0</v>
      </c>
      <c r="AC26" s="4">
        <v>0</v>
      </c>
      <c r="AD26" s="5">
        <v>0</v>
      </c>
      <c r="AE26" s="4">
        <v>0</v>
      </c>
      <c r="AF26" s="5">
        <v>0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0</v>
      </c>
      <c r="AT26" s="5">
        <v>0</v>
      </c>
      <c r="AU26" s="4">
        <v>0</v>
      </c>
      <c r="AV26" s="5">
        <v>0</v>
      </c>
      <c r="AW26" s="4">
        <v>0</v>
      </c>
      <c r="AX26" s="5">
        <v>0</v>
      </c>
      <c r="AY26" s="4">
        <f t="shared" si="0"/>
        <v>0</v>
      </c>
      <c r="AZ26" s="5">
        <f t="shared" si="1"/>
        <v>0</v>
      </c>
    </row>
    <row r="27" spans="1:52" x14ac:dyDescent="0.25">
      <c r="A27" s="2" t="s">
        <v>25</v>
      </c>
      <c r="B27" s="2" t="s">
        <v>45</v>
      </c>
      <c r="C27" s="4">
        <v>300</v>
      </c>
      <c r="D27" s="5">
        <v>864</v>
      </c>
      <c r="E27" s="4">
        <v>0</v>
      </c>
      <c r="F27" s="5">
        <v>0</v>
      </c>
      <c r="G27" s="4">
        <v>0</v>
      </c>
      <c r="H27" s="5">
        <v>0</v>
      </c>
      <c r="I27" s="4">
        <v>1737</v>
      </c>
      <c r="J27" s="5">
        <v>15285.6</v>
      </c>
      <c r="K27" s="4">
        <v>13</v>
      </c>
      <c r="L27" s="5">
        <v>127.4</v>
      </c>
      <c r="M27" s="4">
        <v>1750</v>
      </c>
      <c r="N27" s="5">
        <v>15413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298</v>
      </c>
      <c r="AB27" s="5">
        <v>2622.4</v>
      </c>
      <c r="AC27" s="4">
        <v>2</v>
      </c>
      <c r="AD27" s="5">
        <v>19.600000000000001</v>
      </c>
      <c r="AE27" s="4">
        <v>300</v>
      </c>
      <c r="AF27" s="5">
        <v>2642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300</v>
      </c>
      <c r="AT27" s="5">
        <v>864</v>
      </c>
      <c r="AU27" s="4">
        <v>1750</v>
      </c>
      <c r="AV27" s="5">
        <v>15413</v>
      </c>
      <c r="AW27" s="4">
        <v>300</v>
      </c>
      <c r="AX27" s="5">
        <v>2642</v>
      </c>
      <c r="AY27" s="4">
        <f t="shared" si="0"/>
        <v>2350</v>
      </c>
      <c r="AZ27" s="5">
        <f t="shared" si="1"/>
        <v>18919</v>
      </c>
    </row>
    <row r="28" spans="1:52" x14ac:dyDescent="0.25">
      <c r="A28" s="2" t="s">
        <v>25</v>
      </c>
      <c r="B28" s="2" t="s">
        <v>46</v>
      </c>
      <c r="C28" s="4">
        <v>300</v>
      </c>
      <c r="D28" s="5">
        <v>864</v>
      </c>
      <c r="E28" s="4">
        <v>0</v>
      </c>
      <c r="F28" s="5">
        <v>0</v>
      </c>
      <c r="G28" s="4">
        <v>0</v>
      </c>
      <c r="H28" s="5">
        <v>0</v>
      </c>
      <c r="I28" s="4">
        <v>1670</v>
      </c>
      <c r="J28" s="5">
        <v>14696</v>
      </c>
      <c r="K28" s="4">
        <v>19</v>
      </c>
      <c r="L28" s="5">
        <v>186.2</v>
      </c>
      <c r="M28" s="4">
        <v>1689</v>
      </c>
      <c r="N28" s="5">
        <v>14882.2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297</v>
      </c>
      <c r="AB28" s="5">
        <v>2613.6</v>
      </c>
      <c r="AC28" s="4">
        <v>3</v>
      </c>
      <c r="AD28" s="5">
        <v>29.4</v>
      </c>
      <c r="AE28" s="4">
        <v>300</v>
      </c>
      <c r="AF28" s="5">
        <v>2643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300</v>
      </c>
      <c r="AT28" s="5">
        <v>864</v>
      </c>
      <c r="AU28" s="4">
        <v>1689</v>
      </c>
      <c r="AV28" s="5">
        <v>14882.2</v>
      </c>
      <c r="AW28" s="4">
        <v>300</v>
      </c>
      <c r="AX28" s="5">
        <v>2643</v>
      </c>
      <c r="AY28" s="4">
        <f t="shared" si="0"/>
        <v>2289</v>
      </c>
      <c r="AZ28" s="5">
        <f t="shared" si="1"/>
        <v>18389.2</v>
      </c>
    </row>
    <row r="29" spans="1:52" x14ac:dyDescent="0.25">
      <c r="A29" s="2" t="s">
        <v>25</v>
      </c>
      <c r="B29" s="2" t="s">
        <v>47</v>
      </c>
      <c r="C29" s="4">
        <v>300</v>
      </c>
      <c r="D29" s="5">
        <v>864</v>
      </c>
      <c r="E29" s="4">
        <v>0</v>
      </c>
      <c r="F29" s="5">
        <v>0</v>
      </c>
      <c r="G29" s="4">
        <v>0</v>
      </c>
      <c r="H29" s="5">
        <v>0</v>
      </c>
      <c r="I29" s="4">
        <v>1738</v>
      </c>
      <c r="J29" s="5">
        <v>15294.4</v>
      </c>
      <c r="K29" s="4">
        <v>12</v>
      </c>
      <c r="L29" s="5">
        <v>117.6</v>
      </c>
      <c r="M29" s="4">
        <v>1750</v>
      </c>
      <c r="N29" s="5">
        <v>15412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297</v>
      </c>
      <c r="AB29" s="5">
        <v>2613.6</v>
      </c>
      <c r="AC29" s="4">
        <v>3</v>
      </c>
      <c r="AD29" s="5">
        <v>29.4</v>
      </c>
      <c r="AE29" s="4">
        <v>300</v>
      </c>
      <c r="AF29" s="5">
        <v>2643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300</v>
      </c>
      <c r="AT29" s="5">
        <v>864</v>
      </c>
      <c r="AU29" s="4">
        <v>1750</v>
      </c>
      <c r="AV29" s="5">
        <v>15412</v>
      </c>
      <c r="AW29" s="4">
        <v>300</v>
      </c>
      <c r="AX29" s="5">
        <v>2643</v>
      </c>
      <c r="AY29" s="4">
        <f t="shared" si="0"/>
        <v>2350</v>
      </c>
      <c r="AZ29" s="5">
        <f t="shared" si="1"/>
        <v>18919</v>
      </c>
    </row>
    <row r="30" spans="1:52" x14ac:dyDescent="0.25">
      <c r="A30" s="2" t="s">
        <v>25</v>
      </c>
      <c r="B30" s="2" t="s">
        <v>48</v>
      </c>
      <c r="C30" s="4">
        <v>300</v>
      </c>
      <c r="D30" s="5">
        <v>864</v>
      </c>
      <c r="E30" s="4">
        <v>0</v>
      </c>
      <c r="F30" s="5">
        <v>0</v>
      </c>
      <c r="G30" s="4">
        <v>0</v>
      </c>
      <c r="H30" s="5">
        <v>0</v>
      </c>
      <c r="I30" s="4">
        <v>1659</v>
      </c>
      <c r="J30" s="5">
        <v>14599.2</v>
      </c>
      <c r="K30" s="4">
        <v>8</v>
      </c>
      <c r="L30" s="5">
        <v>78.400000000000006</v>
      </c>
      <c r="M30" s="4">
        <v>1667</v>
      </c>
      <c r="N30" s="5">
        <v>14677.6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298</v>
      </c>
      <c r="AB30" s="5">
        <v>2622.4</v>
      </c>
      <c r="AC30" s="4">
        <v>2</v>
      </c>
      <c r="AD30" s="5">
        <v>19.600000000000001</v>
      </c>
      <c r="AE30" s="4">
        <v>300</v>
      </c>
      <c r="AF30" s="5">
        <v>2642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300</v>
      </c>
      <c r="AT30" s="5">
        <v>864</v>
      </c>
      <c r="AU30" s="4">
        <v>1667</v>
      </c>
      <c r="AV30" s="5">
        <v>14677.6</v>
      </c>
      <c r="AW30" s="4">
        <v>300</v>
      </c>
      <c r="AX30" s="5">
        <v>2642</v>
      </c>
      <c r="AY30" s="4">
        <f t="shared" si="0"/>
        <v>2267</v>
      </c>
      <c r="AZ30" s="5">
        <f t="shared" si="1"/>
        <v>18183.599999999999</v>
      </c>
    </row>
    <row r="31" spans="1:52" x14ac:dyDescent="0.25">
      <c r="A31" s="2" t="s">
        <v>25</v>
      </c>
      <c r="B31" s="2" t="s">
        <v>49</v>
      </c>
      <c r="C31" s="4">
        <v>300</v>
      </c>
      <c r="D31" s="5">
        <v>864</v>
      </c>
      <c r="E31" s="4">
        <v>0</v>
      </c>
      <c r="F31" s="5">
        <v>0</v>
      </c>
      <c r="G31" s="4">
        <v>0</v>
      </c>
      <c r="H31" s="5">
        <v>0</v>
      </c>
      <c r="I31" s="4">
        <v>1726</v>
      </c>
      <c r="J31" s="5">
        <v>15188.8</v>
      </c>
      <c r="K31" s="4">
        <v>10</v>
      </c>
      <c r="L31" s="5">
        <v>98</v>
      </c>
      <c r="M31" s="4">
        <v>1736</v>
      </c>
      <c r="N31" s="5">
        <v>15286.8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300</v>
      </c>
      <c r="AB31" s="5">
        <v>2640</v>
      </c>
      <c r="AC31" s="4">
        <v>0</v>
      </c>
      <c r="AD31" s="5">
        <v>0</v>
      </c>
      <c r="AE31" s="4">
        <v>300</v>
      </c>
      <c r="AF31" s="5">
        <v>2640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300</v>
      </c>
      <c r="AT31" s="5">
        <v>864</v>
      </c>
      <c r="AU31" s="4">
        <v>1736</v>
      </c>
      <c r="AV31" s="5">
        <v>15286.8</v>
      </c>
      <c r="AW31" s="4">
        <v>300</v>
      </c>
      <c r="AX31" s="5">
        <v>2640</v>
      </c>
      <c r="AY31" s="4">
        <f t="shared" si="0"/>
        <v>2336</v>
      </c>
      <c r="AZ31" s="5">
        <f t="shared" si="1"/>
        <v>18790.8</v>
      </c>
    </row>
    <row r="32" spans="1:52" x14ac:dyDescent="0.25">
      <c r="A32" s="2" t="s">
        <v>25</v>
      </c>
      <c r="B32" s="2" t="s">
        <v>50</v>
      </c>
      <c r="C32" s="4">
        <v>0</v>
      </c>
      <c r="D32" s="5">
        <v>0</v>
      </c>
      <c r="E32" s="4">
        <v>0</v>
      </c>
      <c r="F32" s="5">
        <v>0</v>
      </c>
      <c r="G32" s="4">
        <v>0</v>
      </c>
      <c r="H32" s="5">
        <v>0</v>
      </c>
      <c r="I32" s="4">
        <v>0</v>
      </c>
      <c r="J32" s="5">
        <v>0</v>
      </c>
      <c r="K32" s="4">
        <v>0</v>
      </c>
      <c r="L32" s="5">
        <v>0</v>
      </c>
      <c r="M32" s="4">
        <v>0</v>
      </c>
      <c r="N32" s="5">
        <v>0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0</v>
      </c>
      <c r="AB32" s="5">
        <v>0</v>
      </c>
      <c r="AC32" s="4">
        <v>0</v>
      </c>
      <c r="AD32" s="5">
        <v>0</v>
      </c>
      <c r="AE32" s="4">
        <v>0</v>
      </c>
      <c r="AF32" s="5">
        <v>0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0</v>
      </c>
      <c r="AT32" s="5">
        <v>0</v>
      </c>
      <c r="AU32" s="4">
        <v>0</v>
      </c>
      <c r="AV32" s="5">
        <v>0</v>
      </c>
      <c r="AW32" s="4">
        <v>0</v>
      </c>
      <c r="AX32" s="5">
        <v>0</v>
      </c>
      <c r="AY32" s="4">
        <f t="shared" si="0"/>
        <v>0</v>
      </c>
      <c r="AZ32" s="5">
        <f t="shared" si="1"/>
        <v>0</v>
      </c>
    </row>
    <row r="33" spans="1:52" x14ac:dyDescent="0.25">
      <c r="A33" s="2" t="s">
        <v>25</v>
      </c>
      <c r="B33" s="2" t="s">
        <v>51</v>
      </c>
      <c r="C33" s="4">
        <v>0</v>
      </c>
      <c r="D33" s="5">
        <v>0</v>
      </c>
      <c r="E33" s="4">
        <v>0</v>
      </c>
      <c r="F33" s="5">
        <v>0</v>
      </c>
      <c r="G33" s="4">
        <v>0</v>
      </c>
      <c r="H33" s="5">
        <v>0</v>
      </c>
      <c r="I33" s="4">
        <v>0</v>
      </c>
      <c r="J33" s="5">
        <v>0</v>
      </c>
      <c r="K33" s="4">
        <v>0</v>
      </c>
      <c r="L33" s="5">
        <v>0</v>
      </c>
      <c r="M33" s="4">
        <v>0</v>
      </c>
      <c r="N33" s="5">
        <v>0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0</v>
      </c>
      <c r="AB33" s="5">
        <v>0</v>
      </c>
      <c r="AC33" s="4">
        <v>0</v>
      </c>
      <c r="AD33" s="5">
        <v>0</v>
      </c>
      <c r="AE33" s="4">
        <v>0</v>
      </c>
      <c r="AF33" s="5">
        <v>0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0</v>
      </c>
      <c r="AT33" s="5">
        <v>0</v>
      </c>
      <c r="AU33" s="4">
        <v>0</v>
      </c>
      <c r="AV33" s="5">
        <v>0</v>
      </c>
      <c r="AW33" s="4">
        <v>0</v>
      </c>
      <c r="AX33" s="5">
        <v>0</v>
      </c>
      <c r="AY33" s="4">
        <f t="shared" si="0"/>
        <v>0</v>
      </c>
      <c r="AZ33" s="5">
        <f t="shared" si="1"/>
        <v>0</v>
      </c>
    </row>
    <row r="34" spans="1:52" x14ac:dyDescent="0.25">
      <c r="A34" s="2" t="s">
        <v>25</v>
      </c>
      <c r="B34" s="2" t="s">
        <v>52</v>
      </c>
      <c r="C34" s="4">
        <v>300</v>
      </c>
      <c r="D34" s="5">
        <v>864</v>
      </c>
      <c r="E34" s="4">
        <v>0</v>
      </c>
      <c r="F34" s="5">
        <v>0</v>
      </c>
      <c r="G34" s="4">
        <v>0</v>
      </c>
      <c r="H34" s="5">
        <v>0</v>
      </c>
      <c r="I34" s="4">
        <v>1731</v>
      </c>
      <c r="J34" s="5">
        <v>15232.8</v>
      </c>
      <c r="K34" s="4">
        <v>11</v>
      </c>
      <c r="L34" s="5">
        <v>107.8</v>
      </c>
      <c r="M34" s="4">
        <v>1742</v>
      </c>
      <c r="N34" s="5">
        <v>15340.6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298</v>
      </c>
      <c r="AB34" s="5">
        <v>2622.4</v>
      </c>
      <c r="AC34" s="4">
        <v>2</v>
      </c>
      <c r="AD34" s="5">
        <v>19.600000000000001</v>
      </c>
      <c r="AE34" s="4">
        <v>300</v>
      </c>
      <c r="AF34" s="5">
        <v>2642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300</v>
      </c>
      <c r="AT34" s="5">
        <v>864</v>
      </c>
      <c r="AU34" s="4">
        <v>1742</v>
      </c>
      <c r="AV34" s="5">
        <v>15340.6</v>
      </c>
      <c r="AW34" s="4">
        <v>300</v>
      </c>
      <c r="AX34" s="5">
        <v>2642</v>
      </c>
      <c r="AY34" s="4">
        <f t="shared" si="0"/>
        <v>2342</v>
      </c>
      <c r="AZ34" s="5">
        <f t="shared" si="1"/>
        <v>18846.599999999999</v>
      </c>
    </row>
    <row r="35" spans="1:52" x14ac:dyDescent="0.25">
      <c r="A35" s="2" t="s">
        <v>25</v>
      </c>
      <c r="B35" s="2" t="s">
        <v>53</v>
      </c>
      <c r="C35" s="4">
        <v>300</v>
      </c>
      <c r="D35" s="5">
        <v>864</v>
      </c>
      <c r="E35" s="4">
        <v>0</v>
      </c>
      <c r="F35" s="5">
        <v>0</v>
      </c>
      <c r="G35" s="4">
        <v>0</v>
      </c>
      <c r="H35" s="5">
        <v>0</v>
      </c>
      <c r="I35" s="4">
        <v>1691</v>
      </c>
      <c r="J35" s="5">
        <v>14880.8</v>
      </c>
      <c r="K35" s="4">
        <v>12</v>
      </c>
      <c r="L35" s="5">
        <v>117.6</v>
      </c>
      <c r="M35" s="4">
        <v>1703</v>
      </c>
      <c r="N35" s="5">
        <v>14998.4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299</v>
      </c>
      <c r="AB35" s="5">
        <v>2631.2</v>
      </c>
      <c r="AC35" s="4">
        <v>1</v>
      </c>
      <c r="AD35" s="5">
        <v>9.8000000000000007</v>
      </c>
      <c r="AE35" s="4">
        <v>300</v>
      </c>
      <c r="AF35" s="5">
        <v>2641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300</v>
      </c>
      <c r="AT35" s="5">
        <v>864</v>
      </c>
      <c r="AU35" s="4">
        <v>1703</v>
      </c>
      <c r="AV35" s="5">
        <v>14998.4</v>
      </c>
      <c r="AW35" s="4">
        <v>300</v>
      </c>
      <c r="AX35" s="5">
        <v>2641</v>
      </c>
      <c r="AY35" s="4">
        <f t="shared" si="0"/>
        <v>2303</v>
      </c>
      <c r="AZ35" s="5">
        <f t="shared" si="1"/>
        <v>18503.400000000001</v>
      </c>
    </row>
    <row r="36" spans="1:52" x14ac:dyDescent="0.25">
      <c r="A36" s="2" t="s">
        <v>25</v>
      </c>
      <c r="B36" s="2" t="s">
        <v>54</v>
      </c>
      <c r="C36" s="4">
        <v>300</v>
      </c>
      <c r="D36" s="5">
        <v>864</v>
      </c>
      <c r="E36" s="4">
        <v>0</v>
      </c>
      <c r="F36" s="5">
        <v>0</v>
      </c>
      <c r="G36" s="4">
        <v>0</v>
      </c>
      <c r="H36" s="5">
        <v>0</v>
      </c>
      <c r="I36" s="4">
        <v>1738</v>
      </c>
      <c r="J36" s="5">
        <v>15294.4</v>
      </c>
      <c r="K36" s="4">
        <v>12</v>
      </c>
      <c r="L36" s="5">
        <v>117.6</v>
      </c>
      <c r="M36" s="4">
        <v>1750</v>
      </c>
      <c r="N36" s="5">
        <v>15412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297</v>
      </c>
      <c r="AB36" s="5">
        <v>2613.6</v>
      </c>
      <c r="AC36" s="4">
        <v>3</v>
      </c>
      <c r="AD36" s="5">
        <v>29.4</v>
      </c>
      <c r="AE36" s="4">
        <v>300</v>
      </c>
      <c r="AF36" s="5">
        <v>2643</v>
      </c>
      <c r="AG36" s="4">
        <v>0</v>
      </c>
      <c r="AH36" s="5">
        <v>0</v>
      </c>
      <c r="AI36" s="4">
        <v>0</v>
      </c>
      <c r="AJ36" s="5">
        <v>0</v>
      </c>
      <c r="AK36" s="4">
        <v>0</v>
      </c>
      <c r="AL36" s="5">
        <v>0</v>
      </c>
      <c r="AM36" s="4">
        <v>0</v>
      </c>
      <c r="AN36" s="5">
        <v>0</v>
      </c>
      <c r="AO36" s="4">
        <v>0</v>
      </c>
      <c r="AP36" s="5">
        <v>0</v>
      </c>
      <c r="AQ36" s="4">
        <v>0</v>
      </c>
      <c r="AR36" s="5">
        <v>0</v>
      </c>
      <c r="AS36" s="4">
        <v>300</v>
      </c>
      <c r="AT36" s="5">
        <v>864</v>
      </c>
      <c r="AU36" s="4">
        <v>1750</v>
      </c>
      <c r="AV36" s="5">
        <v>15412</v>
      </c>
      <c r="AW36" s="4">
        <v>300</v>
      </c>
      <c r="AX36" s="5">
        <v>2643</v>
      </c>
      <c r="AY36" s="4">
        <f t="shared" si="0"/>
        <v>2350</v>
      </c>
      <c r="AZ36" s="5">
        <f t="shared" si="1"/>
        <v>18919</v>
      </c>
    </row>
    <row r="37" spans="1:52" x14ac:dyDescent="0.25">
      <c r="A37" s="2" t="s">
        <v>25</v>
      </c>
      <c r="B37" s="2" t="s">
        <v>55</v>
      </c>
      <c r="C37" s="4">
        <v>300</v>
      </c>
      <c r="D37" s="5">
        <v>864</v>
      </c>
      <c r="E37" s="4">
        <v>0</v>
      </c>
      <c r="F37" s="5">
        <v>0</v>
      </c>
      <c r="G37" s="4">
        <v>0</v>
      </c>
      <c r="H37" s="5">
        <v>0</v>
      </c>
      <c r="I37" s="4">
        <v>1641</v>
      </c>
      <c r="J37" s="5">
        <v>14440.8</v>
      </c>
      <c r="K37" s="4">
        <v>7</v>
      </c>
      <c r="L37" s="5">
        <v>68.599999999999994</v>
      </c>
      <c r="M37" s="4">
        <v>1648</v>
      </c>
      <c r="N37" s="5">
        <v>14509.4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298</v>
      </c>
      <c r="AB37" s="5">
        <v>2622.4</v>
      </c>
      <c r="AC37" s="4">
        <v>2</v>
      </c>
      <c r="AD37" s="5">
        <v>19.600000000000001</v>
      </c>
      <c r="AE37" s="4">
        <v>300</v>
      </c>
      <c r="AF37" s="5">
        <v>2642</v>
      </c>
      <c r="AG37" s="4">
        <v>0</v>
      </c>
      <c r="AH37" s="5">
        <v>0</v>
      </c>
      <c r="AI37" s="4">
        <v>0</v>
      </c>
      <c r="AJ37" s="5">
        <v>0</v>
      </c>
      <c r="AK37" s="4">
        <v>0</v>
      </c>
      <c r="AL37" s="5">
        <v>0</v>
      </c>
      <c r="AM37" s="4">
        <v>0</v>
      </c>
      <c r="AN37" s="5">
        <v>0</v>
      </c>
      <c r="AO37" s="4">
        <v>0</v>
      </c>
      <c r="AP37" s="5">
        <v>0</v>
      </c>
      <c r="AQ37" s="4">
        <v>0</v>
      </c>
      <c r="AR37" s="5">
        <v>0</v>
      </c>
      <c r="AS37" s="4">
        <v>300</v>
      </c>
      <c r="AT37" s="5">
        <v>864</v>
      </c>
      <c r="AU37" s="4">
        <v>1648</v>
      </c>
      <c r="AV37" s="5">
        <v>14509.4</v>
      </c>
      <c r="AW37" s="4">
        <v>300</v>
      </c>
      <c r="AX37" s="5">
        <v>2642</v>
      </c>
      <c r="AY37" s="4">
        <f t="shared" si="0"/>
        <v>2248</v>
      </c>
      <c r="AZ37" s="5">
        <f t="shared" si="1"/>
        <v>18015.400000000001</v>
      </c>
    </row>
    <row r="38" spans="1:52" x14ac:dyDescent="0.25">
      <c r="A38" s="2" t="s">
        <v>25</v>
      </c>
      <c r="B38" s="2" t="s">
        <v>56</v>
      </c>
      <c r="C38" s="4">
        <v>300</v>
      </c>
      <c r="D38" s="5">
        <v>864</v>
      </c>
      <c r="E38" s="4">
        <v>0</v>
      </c>
      <c r="F38" s="5">
        <v>0</v>
      </c>
      <c r="G38" s="4">
        <v>0</v>
      </c>
      <c r="H38" s="5">
        <v>0</v>
      </c>
      <c r="I38" s="4">
        <v>1652</v>
      </c>
      <c r="J38" s="5">
        <v>14537.6</v>
      </c>
      <c r="K38" s="4">
        <v>6</v>
      </c>
      <c r="L38" s="5">
        <v>58.8</v>
      </c>
      <c r="M38" s="4">
        <v>1658</v>
      </c>
      <c r="N38" s="5">
        <v>14596.4</v>
      </c>
      <c r="O38" s="4">
        <v>0</v>
      </c>
      <c r="P38" s="5">
        <v>0</v>
      </c>
      <c r="Q38" s="4">
        <v>0</v>
      </c>
      <c r="R38" s="5">
        <v>0</v>
      </c>
      <c r="S38" s="4">
        <v>0</v>
      </c>
      <c r="T38" s="5">
        <v>0</v>
      </c>
      <c r="U38" s="4">
        <v>0</v>
      </c>
      <c r="V38" s="5">
        <v>0</v>
      </c>
      <c r="W38" s="4">
        <v>0</v>
      </c>
      <c r="X38" s="5">
        <v>0</v>
      </c>
      <c r="Y38" s="4">
        <v>0</v>
      </c>
      <c r="Z38" s="5">
        <v>0</v>
      </c>
      <c r="AA38" s="4">
        <v>299</v>
      </c>
      <c r="AB38" s="5">
        <v>2631.2</v>
      </c>
      <c r="AC38" s="4">
        <v>1</v>
      </c>
      <c r="AD38" s="5">
        <v>9.8000000000000007</v>
      </c>
      <c r="AE38" s="4">
        <v>300</v>
      </c>
      <c r="AF38" s="5">
        <v>2641</v>
      </c>
      <c r="AG38" s="4">
        <v>0</v>
      </c>
      <c r="AH38" s="5">
        <v>0</v>
      </c>
      <c r="AI38" s="4">
        <v>0</v>
      </c>
      <c r="AJ38" s="5">
        <v>0</v>
      </c>
      <c r="AK38" s="4">
        <v>0</v>
      </c>
      <c r="AL38" s="5">
        <v>0</v>
      </c>
      <c r="AM38" s="4">
        <v>0</v>
      </c>
      <c r="AN38" s="5">
        <v>0</v>
      </c>
      <c r="AO38" s="4">
        <v>0</v>
      </c>
      <c r="AP38" s="5">
        <v>0</v>
      </c>
      <c r="AQ38" s="4">
        <v>0</v>
      </c>
      <c r="AR38" s="5">
        <v>0</v>
      </c>
      <c r="AS38" s="4">
        <v>300</v>
      </c>
      <c r="AT38" s="5">
        <v>864</v>
      </c>
      <c r="AU38" s="4">
        <v>1658</v>
      </c>
      <c r="AV38" s="5">
        <v>14596.4</v>
      </c>
      <c r="AW38" s="4">
        <v>300</v>
      </c>
      <c r="AX38" s="5">
        <v>2641</v>
      </c>
      <c r="AY38" s="4">
        <f t="shared" si="0"/>
        <v>2258</v>
      </c>
      <c r="AZ38" s="5">
        <f t="shared" si="1"/>
        <v>18101.400000000001</v>
      </c>
    </row>
    <row r="39" spans="1:52" x14ac:dyDescent="0.25">
      <c r="A39" s="10" t="s">
        <v>57</v>
      </c>
      <c r="B39" s="10"/>
      <c r="C39" s="6">
        <f t="shared" ref="C39:AH39" si="2">SUM(C8:C38)</f>
        <v>6900</v>
      </c>
      <c r="D39" s="7">
        <f t="shared" si="2"/>
        <v>19872</v>
      </c>
      <c r="E39" s="6">
        <f t="shared" si="2"/>
        <v>0</v>
      </c>
      <c r="F39" s="7">
        <f t="shared" si="2"/>
        <v>0</v>
      </c>
      <c r="G39" s="6">
        <f t="shared" si="2"/>
        <v>0</v>
      </c>
      <c r="H39" s="7">
        <f t="shared" si="2"/>
        <v>0</v>
      </c>
      <c r="I39" s="6">
        <f t="shared" si="2"/>
        <v>38801</v>
      </c>
      <c r="J39" s="7">
        <f t="shared" si="2"/>
        <v>341448.8</v>
      </c>
      <c r="K39" s="6">
        <f t="shared" si="2"/>
        <v>371</v>
      </c>
      <c r="L39" s="7">
        <f t="shared" si="2"/>
        <v>3635.8</v>
      </c>
      <c r="M39" s="6">
        <f t="shared" si="2"/>
        <v>39172</v>
      </c>
      <c r="N39" s="7">
        <f t="shared" si="2"/>
        <v>345084.6</v>
      </c>
      <c r="O39" s="6">
        <f t="shared" si="2"/>
        <v>0</v>
      </c>
      <c r="P39" s="7">
        <f t="shared" si="2"/>
        <v>0</v>
      </c>
      <c r="Q39" s="6">
        <f t="shared" si="2"/>
        <v>0</v>
      </c>
      <c r="R39" s="7">
        <f t="shared" si="2"/>
        <v>0</v>
      </c>
      <c r="S39" s="6">
        <f t="shared" si="2"/>
        <v>0</v>
      </c>
      <c r="T39" s="7">
        <f t="shared" si="2"/>
        <v>0</v>
      </c>
      <c r="U39" s="6">
        <f t="shared" si="2"/>
        <v>0</v>
      </c>
      <c r="V39" s="7">
        <f t="shared" si="2"/>
        <v>0</v>
      </c>
      <c r="W39" s="6">
        <f t="shared" si="2"/>
        <v>0</v>
      </c>
      <c r="X39" s="7">
        <f t="shared" si="2"/>
        <v>0</v>
      </c>
      <c r="Y39" s="6">
        <f t="shared" si="2"/>
        <v>0</v>
      </c>
      <c r="Z39" s="7">
        <f t="shared" si="2"/>
        <v>0</v>
      </c>
      <c r="AA39" s="6">
        <f t="shared" si="2"/>
        <v>6864</v>
      </c>
      <c r="AB39" s="7">
        <f t="shared" si="2"/>
        <v>60403.199999999997</v>
      </c>
      <c r="AC39" s="6">
        <f t="shared" si="2"/>
        <v>36</v>
      </c>
      <c r="AD39" s="7">
        <f t="shared" si="2"/>
        <v>352.8</v>
      </c>
      <c r="AE39" s="6">
        <f t="shared" si="2"/>
        <v>6900</v>
      </c>
      <c r="AF39" s="7">
        <f t="shared" si="2"/>
        <v>60756</v>
      </c>
      <c r="AG39" s="6">
        <f t="shared" si="2"/>
        <v>0</v>
      </c>
      <c r="AH39" s="7">
        <f t="shared" si="2"/>
        <v>0</v>
      </c>
      <c r="AI39" s="6">
        <f t="shared" ref="AI39:BN39" si="3">SUM(AI8:AI38)</f>
        <v>0</v>
      </c>
      <c r="AJ39" s="7">
        <f t="shared" si="3"/>
        <v>0</v>
      </c>
      <c r="AK39" s="6">
        <f t="shared" si="3"/>
        <v>0</v>
      </c>
      <c r="AL39" s="7">
        <f t="shared" si="3"/>
        <v>0</v>
      </c>
      <c r="AM39" s="6">
        <f t="shared" si="3"/>
        <v>0</v>
      </c>
      <c r="AN39" s="7">
        <f t="shared" si="3"/>
        <v>0</v>
      </c>
      <c r="AO39" s="6">
        <f t="shared" si="3"/>
        <v>0</v>
      </c>
      <c r="AP39" s="7">
        <f t="shared" si="3"/>
        <v>0</v>
      </c>
      <c r="AQ39" s="6">
        <f t="shared" si="3"/>
        <v>0</v>
      </c>
      <c r="AR39" s="7">
        <f t="shared" si="3"/>
        <v>0</v>
      </c>
      <c r="AS39" s="6">
        <f t="shared" si="3"/>
        <v>6900</v>
      </c>
      <c r="AT39" s="7">
        <f t="shared" si="3"/>
        <v>19872</v>
      </c>
      <c r="AU39" s="6">
        <f t="shared" si="3"/>
        <v>39172</v>
      </c>
      <c r="AV39" s="7">
        <f t="shared" si="3"/>
        <v>345084.6</v>
      </c>
      <c r="AW39" s="6">
        <f t="shared" si="3"/>
        <v>6900</v>
      </c>
      <c r="AX39" s="7">
        <f t="shared" si="3"/>
        <v>60756</v>
      </c>
      <c r="AY39" s="6">
        <f t="shared" si="3"/>
        <v>52972</v>
      </c>
      <c r="AZ39" s="7">
        <f t="shared" si="3"/>
        <v>425712.6</v>
      </c>
    </row>
  </sheetData>
  <sheetProtection formatCells="0" formatColumns="0" formatRows="0" insertColumns="0" insertRows="0" insertHyperlinks="0" deleteColumns="0" deleteRows="0" sort="0" autoFilter="0" pivotTables="0"/>
  <mergeCells count="36">
    <mergeCell ref="A39:B39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BOM PRATO</cp:lastModifiedBy>
  <dcterms:created xsi:type="dcterms:W3CDTF">2026-04-17T15:28:36Z</dcterms:created>
  <dcterms:modified xsi:type="dcterms:W3CDTF">2026-04-17T15:28:40Z</dcterms:modified>
  <cp:category/>
</cp:coreProperties>
</file>